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320" windowHeight="7995" activeTab="1"/>
  </bookViews>
  <sheets>
    <sheet name="Learning Log" sheetId="1" r:id="rId1"/>
    <sheet name="Examples and Tips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<sst xmlns="http://schemas.openxmlformats.org/spreadsheetml/2006/main" count="87" uniqueCount="62">
  <si>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>Start date</t>
  </si>
  <si>
    <t>End Date (optional)</t>
  </si>
  <si>
    <t>What did you do?</t>
  </si>
  <si>
    <t>Describe: clinical educational or management topic?</t>
  </si>
  <si>
    <t>Learning Topic or Activity</t>
  </si>
  <si>
    <t>Claiming impact? (if "yes, enter number of hours)</t>
  </si>
  <si>
    <t>Clinical</t>
  </si>
  <si>
    <t>Reading: attended a course: discussed with colleague who runs diabetes clinic</t>
  </si>
  <si>
    <t>wrote a personal guideline: checked records of all diabetics I had seen in past 3 months</t>
  </si>
  <si>
    <t>Looked up topic on Internet</t>
  </si>
  <si>
    <t xml:space="preserve"> </t>
  </si>
  <si>
    <t>added this to my browser log for easy recall later</t>
  </si>
  <si>
    <r>
      <rPr>
        <b/>
        <sz val="11"/>
        <color indexed="10"/>
        <rFont val="Calibri"/>
        <family val="2"/>
      </rPr>
      <t>Example 1</t>
    </r>
    <r>
      <rPr>
        <b/>
        <sz val="11"/>
        <color indexed="56"/>
        <rFont val="Calibri"/>
        <family val="2"/>
      </rPr>
      <t>: new drugs in diabetes</t>
    </r>
  </si>
  <si>
    <r>
      <rPr>
        <b/>
        <sz val="11"/>
        <color indexed="10"/>
        <rFont val="Calibri"/>
        <family val="2"/>
      </rPr>
      <t>Example 2</t>
    </r>
    <r>
      <rPr>
        <b/>
        <sz val="11"/>
        <color indexed="56"/>
        <rFont val="Calibri"/>
        <family val="2"/>
      </rPr>
      <t>: what is "spondylolysis?"</t>
    </r>
  </si>
  <si>
    <t>LEARNING LOG</t>
  </si>
  <si>
    <t>REFLECTIVE QUESTIONS</t>
  </si>
  <si>
    <t>Why did I select this topic?</t>
  </si>
  <si>
    <t>What has changed as a result of my doing it?</t>
  </si>
  <si>
    <t>Is there anything I might still  do to make it more useful?</t>
  </si>
  <si>
    <t>FOR NEXT YEAR</t>
  </si>
  <si>
    <t>How do I like to learn/ learn most effectively?</t>
  </si>
  <si>
    <t>Things I might need to learn: something that is new for me, my special interest, my area of greatest weakness</t>
  </si>
  <si>
    <t>How might I do this?</t>
  </si>
  <si>
    <t>One of my colleagues sees most of the diabetic patients and I felt I was getting out of date</t>
  </si>
  <si>
    <t>I have been able to write myself a guide to the new diabetic drugs and to prescribe them with confidence</t>
  </si>
  <si>
    <t xml:space="preserve">I would like to review the diabetic patients that I have seen again in six months' time </t>
  </si>
  <si>
    <t xml:space="preserve">Read the local formulary: check my last 30 antibiotic prescriptions to see the differences </t>
  </si>
  <si>
    <t>Audit antibiotic prescribing in the practice in 6 months time</t>
  </si>
  <si>
    <t>How do I show that I have done it?</t>
  </si>
  <si>
    <t>I know the differences between spondylosis, spondylolisthesis and spondylolysis</t>
  </si>
  <si>
    <t>I could share this with my partners at our next learning session</t>
  </si>
  <si>
    <t>I realise my prescribing is not exactly the same as in the current antibiotic guidelines.  I want to find out what has changed.</t>
  </si>
  <si>
    <t>Follow up actions: e.g. Wrote a practice or personal guideline, teaching others about what I had learned, audit?</t>
  </si>
  <si>
    <t xml:space="preserve">I had to explain an X-ray report to a patient </t>
  </si>
  <si>
    <t>(cumulative total)</t>
  </si>
  <si>
    <r>
      <t>Total HOURS</t>
    </r>
  </si>
  <si>
    <r>
      <t>Total CREDITS</t>
    </r>
  </si>
  <si>
    <t>Educational</t>
  </si>
  <si>
    <t>Management</t>
  </si>
  <si>
    <t>31/2/2011</t>
  </si>
  <si>
    <t>-</t>
  </si>
  <si>
    <t>Enter Learning Logs below this line (this spreadsheet has been split so that the headings always stay on top of page) - please do not type above this line</t>
  </si>
  <si>
    <t># When entering hours, please enter numbers and/or decimals (e.g. 1 hour 30 mins = 1.5)</t>
  </si>
  <si>
    <t># When typing free text in the cell, holding down the Alt key and pressing the Enter key  will give you a line break</t>
  </si>
  <si>
    <t># When typing free text, the cell will expand vertically (text wrap) automatically depending on size of your text</t>
  </si>
  <si>
    <t>(cumulative totals)</t>
  </si>
  <si>
    <t># Scroll to the right for your Reflective Questions</t>
  </si>
  <si>
    <t>Click and type in here to start</t>
  </si>
  <si>
    <t>## To start using this spreadsheet, go to the "Learning Log" worksheet (bottom left hand corner) ##</t>
  </si>
  <si>
    <t>Leave these columns blank</t>
  </si>
  <si>
    <t>Hours involved (enter a number)</t>
  </si>
  <si>
    <t>## Do not type in the blue column - your culmative total will be tallied at the top of the blue columns ##</t>
  </si>
  <si>
    <t>## In the yellow columns, please enter numbers only, no text ##</t>
  </si>
  <si>
    <t># Download a new blank sheet for a new year</t>
  </si>
  <si>
    <t>LEARNING LOG - EXAMPLE</t>
  </si>
  <si>
    <t># Use a new line for each individual learning item</t>
  </si>
  <si>
    <t>## SAVE THIS SPREADSHEET TO YOUR COMPUTER/DESKTOP FIRST ##</t>
  </si>
  <si>
    <t>## Continue to work on this throughout the year and UPLOAD TO SOAR WHEN COMPLETED/READY FOR APPRAISAL ##</t>
  </si>
  <si>
    <t>INSTRUCTIONS:</t>
  </si>
  <si>
    <t>HINTS and TIPS:</t>
  </si>
  <si>
    <t># When entering dates, please enter them in dd/mm/yyyy format</t>
  </si>
  <si>
    <t>I prefer a mix of small group work and self-directed study. Lectures don't work well for me: online modules are useful when they test my new knowledge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</si>
</sst>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i/>
      <sz val="11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0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thin"/>
      <right/>
      <top/>
      <bottom style="medium">
        <color indexed="3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9" fillId="0" borderId="5" xfId="51" applyAlignment="1">
      <alignment vertical="top" wrapText="1"/>
    </xf>
    <xf numFmtId="0" fontId="39" fillId="33" borderId="5" xfId="51" applyFill="1" applyAlignment="1">
      <alignment horizontal="center" vertical="top" wrapText="1"/>
    </xf>
    <xf numFmtId="0" fontId="39" fillId="0" borderId="10" xfId="51" applyBorder="1" applyAlignment="1">
      <alignment vertical="top" wrapText="1"/>
    </xf>
    <xf numFmtId="0" fontId="4" fillId="0" borderId="11" xfId="51" applyFont="1" applyBorder="1" applyAlignment="1">
      <alignment vertical="top" wrapText="1"/>
    </xf>
    <xf numFmtId="0" fontId="39" fillId="0" borderId="11" xfId="51" applyBorder="1" applyAlignment="1">
      <alignment vertical="top" wrapText="1"/>
    </xf>
    <xf numFmtId="0" fontId="5" fillId="34" borderId="10" xfId="34" applyFont="1" applyFill="1" applyBorder="1" applyAlignment="1">
      <alignment horizontal="center" vertical="center" wrapText="1"/>
    </xf>
    <xf numFmtId="165" fontId="39" fillId="0" borderId="5" xfId="51" applyNumberFormat="1" applyAlignment="1">
      <alignment vertical="top" wrapText="1"/>
    </xf>
    <xf numFmtId="165" fontId="2" fillId="0" borderId="5" xfId="51" applyNumberFormat="1" applyFont="1" applyAlignment="1">
      <alignment vertical="top" wrapText="1"/>
    </xf>
    <xf numFmtId="0" fontId="31" fillId="35" borderId="10" xfId="34" applyFill="1" applyBorder="1" applyAlignment="1">
      <alignment horizontal="center" vertical="center" wrapText="1"/>
    </xf>
    <xf numFmtId="165" fontId="31" fillId="35" borderId="10" xfId="34" applyNumberFormat="1" applyFill="1" applyBorder="1" applyAlignment="1">
      <alignment horizontal="center" vertical="center" wrapText="1"/>
    </xf>
    <xf numFmtId="0" fontId="31" fillId="35" borderId="10" xfId="34" applyFill="1" applyBorder="1" applyAlignment="1">
      <alignment horizontal="center" vertical="center" wrapText="1"/>
    </xf>
    <xf numFmtId="0" fontId="31" fillId="35" borderId="11" xfId="34" applyFill="1" applyBorder="1" applyAlignment="1">
      <alignment horizontal="center" vertical="center" wrapText="1"/>
    </xf>
    <xf numFmtId="0" fontId="39" fillId="0" borderId="5" xfId="51" applyAlignment="1">
      <alignment horizontal="center" vertical="center" wrapText="1"/>
    </xf>
    <xf numFmtId="0" fontId="39" fillId="0" borderId="0" xfId="51" applyBorder="1" applyAlignment="1">
      <alignment vertical="top" wrapText="1"/>
    </xf>
    <xf numFmtId="165" fontId="39" fillId="0" borderId="0" xfId="51" applyNumberFormat="1" applyBorder="1" applyAlignment="1">
      <alignment vertical="top" wrapText="1"/>
    </xf>
    <xf numFmtId="0" fontId="39" fillId="0" borderId="0" xfId="51" applyBorder="1" applyAlignment="1">
      <alignment horizontal="center" vertical="center" wrapText="1"/>
    </xf>
    <xf numFmtId="0" fontId="39" fillId="33" borderId="0" xfId="51" applyFill="1" applyBorder="1" applyAlignment="1">
      <alignment horizontal="center" vertical="top" wrapText="1"/>
    </xf>
    <xf numFmtId="0" fontId="39" fillId="0" borderId="0" xfId="51" applyBorder="1" applyAlignment="1">
      <alignment vertical="top" wrapText="1"/>
    </xf>
    <xf numFmtId="165" fontId="39" fillId="0" borderId="0" xfId="51" applyNumberFormat="1" applyBorder="1" applyAlignment="1">
      <alignment vertical="top" wrapText="1"/>
    </xf>
    <xf numFmtId="0" fontId="39" fillId="0" borderId="0" xfId="51" applyBorder="1" applyAlignment="1">
      <alignment horizontal="center" vertical="center" wrapText="1"/>
    </xf>
    <xf numFmtId="0" fontId="2" fillId="33" borderId="0" xfId="51" applyFont="1" applyFill="1" applyBorder="1" applyAlignment="1">
      <alignment horizontal="center" vertical="top" wrapText="1"/>
    </xf>
    <xf numFmtId="0" fontId="39" fillId="0" borderId="0" xfId="51" applyBorder="1" applyAlignment="1">
      <alignment vertical="top" wrapText="1"/>
    </xf>
    <xf numFmtId="0" fontId="39" fillId="0" borderId="12" xfId="51" applyBorder="1" applyAlignment="1">
      <alignment vertical="top" wrapText="1"/>
    </xf>
    <xf numFmtId="0" fontId="39" fillId="0" borderId="12" xfId="51" applyBorder="1" applyAlignment="1">
      <alignment vertical="top" wrapText="1"/>
    </xf>
    <xf numFmtId="0" fontId="2" fillId="0" borderId="0" xfId="51" applyFont="1" applyBorder="1" applyAlignment="1">
      <alignment vertical="top" wrapText="1"/>
    </xf>
    <xf numFmtId="165" fontId="2" fillId="0" borderId="0" xfId="51" applyNumberFormat="1" applyFont="1" applyBorder="1" applyAlignment="1">
      <alignment vertical="top" wrapText="1"/>
    </xf>
    <xf numFmtId="0" fontId="12" fillId="0" borderId="13" xfId="51" applyFont="1" applyBorder="1" applyAlignment="1">
      <alignment horizontal="left" vertical="top" wrapText="1"/>
    </xf>
    <xf numFmtId="0" fontId="11" fillId="0" borderId="13" xfId="51" applyFont="1" applyBorder="1" applyAlignment="1">
      <alignment vertical="top" wrapText="1"/>
    </xf>
    <xf numFmtId="165" fontId="11" fillId="0" borderId="13" xfId="51" applyNumberFormat="1" applyFont="1" applyBorder="1" applyAlignment="1">
      <alignment vertical="top" wrapText="1"/>
    </xf>
    <xf numFmtId="165" fontId="39" fillId="0" borderId="13" xfId="51" applyNumberFormat="1" applyBorder="1" applyAlignment="1">
      <alignment vertical="top" wrapText="1"/>
    </xf>
    <xf numFmtId="0" fontId="39" fillId="0" borderId="13" xfId="51" applyBorder="1" applyAlignment="1">
      <alignment vertical="top" wrapText="1"/>
    </xf>
    <xf numFmtId="0" fontId="31" fillId="35" borderId="13" xfId="34" applyFill="1" applyBorder="1" applyAlignment="1">
      <alignment horizontal="center" vertical="center" wrapText="1"/>
    </xf>
    <xf numFmtId="165" fontId="31" fillId="35" borderId="13" xfId="34" applyNumberFormat="1" applyFill="1" applyBorder="1" applyAlignment="1">
      <alignment horizontal="center" vertical="center" wrapText="1"/>
    </xf>
    <xf numFmtId="0" fontId="10" fillId="35" borderId="13" xfId="51" applyFont="1" applyFill="1" applyBorder="1" applyAlignment="1">
      <alignment vertical="top" wrapText="1"/>
    </xf>
    <xf numFmtId="0" fontId="2" fillId="0" borderId="13" xfId="51" applyFont="1" applyBorder="1" applyAlignment="1">
      <alignment vertical="top" wrapText="1"/>
    </xf>
    <xf numFmtId="165" fontId="2" fillId="0" borderId="13" xfId="51" applyNumberFormat="1" applyFont="1" applyBorder="1" applyAlignment="1">
      <alignment vertical="top" wrapText="1"/>
    </xf>
    <xf numFmtId="0" fontId="39" fillId="33" borderId="5" xfId="51" applyFill="1" applyAlignment="1">
      <alignment horizontal="center" vertical="center" wrapText="1"/>
    </xf>
    <xf numFmtId="0" fontId="2" fillId="33" borderId="5" xfId="51" applyFont="1" applyFill="1" applyAlignment="1">
      <alignment horizontal="center" vertical="center" wrapText="1"/>
    </xf>
    <xf numFmtId="0" fontId="2" fillId="33" borderId="13" xfId="51" applyFont="1" applyFill="1" applyBorder="1" applyAlignment="1">
      <alignment horizontal="center" vertical="center" wrapText="1"/>
    </xf>
    <xf numFmtId="0" fontId="2" fillId="33" borderId="0" xfId="51" applyFont="1" applyFill="1" applyBorder="1" applyAlignment="1">
      <alignment horizontal="center" vertical="center" wrapText="1"/>
    </xf>
    <xf numFmtId="0" fontId="5" fillId="34" borderId="14" xfId="34" applyFont="1" applyFill="1" applyBorder="1" applyAlignment="1">
      <alignment horizontal="center" vertical="center" wrapText="1"/>
    </xf>
    <xf numFmtId="0" fontId="9" fillId="33" borderId="15" xfId="51" applyFont="1" applyFill="1" applyBorder="1" applyAlignment="1">
      <alignment horizontal="center" vertical="center" wrapText="1"/>
    </xf>
    <xf numFmtId="0" fontId="9" fillId="33" borderId="16" xfId="51" applyFont="1" applyFill="1" applyBorder="1" applyAlignment="1">
      <alignment horizontal="center" vertical="center" wrapText="1"/>
    </xf>
    <xf numFmtId="0" fontId="3" fillId="35" borderId="13" xfId="34" applyFont="1" applyFill="1" applyBorder="1" applyAlignment="1">
      <alignment horizontal="center" vertical="center" wrapText="1"/>
    </xf>
    <xf numFmtId="0" fontId="39" fillId="0" borderId="13" xfId="51" applyFill="1" applyBorder="1" applyAlignment="1">
      <alignment horizontal="center" vertical="top" wrapText="1"/>
    </xf>
    <xf numFmtId="0" fontId="2" fillId="36" borderId="13" xfId="51" applyFont="1" applyFill="1" applyBorder="1" applyAlignment="1">
      <alignment horizontal="center" vertical="top" wrapText="1"/>
    </xf>
    <xf numFmtId="0" fontId="2" fillId="36" borderId="0" xfId="51" applyFont="1" applyFill="1" applyBorder="1" applyAlignment="1">
      <alignment horizontal="center" vertical="top" wrapText="1"/>
    </xf>
    <xf numFmtId="0" fontId="39" fillId="0" borderId="13" xfId="51" applyFill="1" applyBorder="1" applyAlignment="1">
      <alignment vertical="top" wrapText="1"/>
    </xf>
    <xf numFmtId="0" fontId="39" fillId="36" borderId="5" xfId="51" applyFill="1" applyAlignment="1">
      <alignment horizontal="center" vertical="center" wrapText="1"/>
    </xf>
    <xf numFmtId="0" fontId="3" fillId="35" borderId="10" xfId="34" applyFont="1" applyFill="1" applyBorder="1" applyAlignment="1">
      <alignment horizontal="center" vertical="center" wrapText="1"/>
    </xf>
    <xf numFmtId="0" fontId="4" fillId="0" borderId="17" xfId="51" applyFont="1" applyBorder="1" applyAlignment="1">
      <alignment vertical="top" wrapText="1"/>
    </xf>
    <xf numFmtId="0" fontId="31" fillId="35" borderId="17" xfId="34" applyFill="1" applyBorder="1" applyAlignment="1">
      <alignment horizontal="center" vertical="center" wrapText="1"/>
    </xf>
    <xf numFmtId="0" fontId="39" fillId="0" borderId="17" xfId="51" applyBorder="1" applyAlignment="1">
      <alignment vertical="top" wrapText="1"/>
    </xf>
    <xf numFmtId="0" fontId="10" fillId="35" borderId="17" xfId="51" applyFont="1" applyFill="1" applyBorder="1" applyAlignment="1">
      <alignment vertical="top" wrapText="1"/>
    </xf>
    <xf numFmtId="0" fontId="2" fillId="0" borderId="17" xfId="51" applyFont="1" applyBorder="1" applyAlignment="1">
      <alignment vertical="top" wrapText="1"/>
    </xf>
    <xf numFmtId="0" fontId="2" fillId="0" borderId="12" xfId="51" applyFont="1" applyBorder="1" applyAlignment="1">
      <alignment vertical="top" wrapText="1"/>
    </xf>
    <xf numFmtId="0" fontId="4" fillId="37" borderId="18" xfId="51" applyFont="1" applyFill="1" applyBorder="1" applyAlignment="1">
      <alignment vertical="top" wrapText="1"/>
    </xf>
    <xf numFmtId="0" fontId="39" fillId="0" borderId="19" xfId="51" applyBorder="1" applyAlignment="1">
      <alignment vertical="top" wrapText="1"/>
    </xf>
    <xf numFmtId="0" fontId="4" fillId="37" borderId="20" xfId="51" applyFont="1" applyFill="1" applyBorder="1" applyAlignment="1">
      <alignment vertical="top" wrapText="1"/>
    </xf>
    <xf numFmtId="0" fontId="39" fillId="0" borderId="21" xfId="51" applyBorder="1" applyAlignment="1">
      <alignment vertical="top" wrapText="1"/>
    </xf>
    <xf numFmtId="0" fontId="2" fillId="33" borderId="13" xfId="51" applyFont="1" applyFill="1" applyBorder="1" applyAlignment="1">
      <alignment horizontal="center" vertical="center" wrapText="1"/>
    </xf>
    <xf numFmtId="0" fontId="39" fillId="33" borderId="13" xfId="51" applyFill="1" applyBorder="1" applyAlignment="1">
      <alignment horizontal="center" vertical="center" wrapText="1"/>
    </xf>
    <xf numFmtId="0" fontId="15" fillId="35" borderId="13" xfId="51" applyFont="1" applyFill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0" fillId="35" borderId="22" xfId="51" applyFont="1" applyFill="1" applyBorder="1" applyAlignment="1">
      <alignment horizontal="center" vertical="center" wrapText="1"/>
    </xf>
    <xf numFmtId="0" fontId="2" fillId="37" borderId="0" xfId="51" applyFont="1" applyFill="1" applyBorder="1" applyAlignment="1">
      <alignment vertical="top" wrapText="1"/>
    </xf>
    <xf numFmtId="0" fontId="2" fillId="37" borderId="23" xfId="5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37" borderId="24" xfId="51" applyFont="1" applyFill="1" applyBorder="1" applyAlignment="1">
      <alignment vertical="top" wrapText="1"/>
    </xf>
    <xf numFmtId="0" fontId="4" fillId="37" borderId="25" xfId="51" applyFont="1" applyFill="1" applyBorder="1" applyAlignment="1">
      <alignment vertical="top" wrapText="1"/>
    </xf>
    <xf numFmtId="0" fontId="12" fillId="0" borderId="10" xfId="51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" fillId="37" borderId="26" xfId="51" applyFont="1" applyFill="1" applyBorder="1" applyAlignment="1">
      <alignment vertical="top" wrapText="1"/>
    </xf>
    <xf numFmtId="0" fontId="6" fillId="37" borderId="26" xfId="0" applyFont="1" applyFill="1" applyBorder="1" applyAlignment="1">
      <alignment wrapText="1"/>
    </xf>
    <xf numFmtId="0" fontId="6" fillId="37" borderId="27" xfId="0" applyFont="1" applyFill="1" applyBorder="1" applyAlignment="1">
      <alignment wrapText="1"/>
    </xf>
    <xf numFmtId="0" fontId="17" fillId="37" borderId="28" xfId="51" applyFont="1" applyFill="1" applyBorder="1" applyAlignment="1">
      <alignment vertical="top" wrapText="1"/>
    </xf>
    <xf numFmtId="0" fontId="18" fillId="37" borderId="28" xfId="0" applyFont="1" applyFill="1" applyBorder="1" applyAlignment="1">
      <alignment wrapText="1"/>
    </xf>
    <xf numFmtId="0" fontId="18" fillId="37" borderId="29" xfId="0" applyFont="1" applyFill="1" applyBorder="1" applyAlignment="1">
      <alignment wrapText="1"/>
    </xf>
    <xf numFmtId="0" fontId="2" fillId="33" borderId="10" xfId="51" applyFont="1" applyFill="1" applyBorder="1" applyAlignment="1">
      <alignment horizontal="center" vertical="top" wrapText="1"/>
    </xf>
    <xf numFmtId="0" fontId="39" fillId="33" borderId="10" xfId="51" applyFill="1" applyBorder="1" applyAlignment="1">
      <alignment horizontal="center" vertical="top" wrapText="1"/>
    </xf>
    <xf numFmtId="0" fontId="4" fillId="37" borderId="30" xfId="51" applyFont="1" applyFill="1" applyBorder="1" applyAlignment="1">
      <alignment vertical="top" wrapText="1"/>
    </xf>
    <xf numFmtId="0" fontId="6" fillId="37" borderId="30" xfId="0" applyFont="1" applyFill="1" applyBorder="1" applyAlignment="1">
      <alignment wrapText="1"/>
    </xf>
    <xf numFmtId="0" fontId="6" fillId="37" borderId="31" xfId="0" applyFont="1" applyFill="1" applyBorder="1" applyAlignment="1">
      <alignment wrapText="1"/>
    </xf>
    <xf numFmtId="0" fontId="4" fillId="37" borderId="0" xfId="5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0" xfId="51" applyFont="1" applyBorder="1" applyAlignment="1">
      <alignment vertical="top" wrapText="1"/>
    </xf>
    <xf numFmtId="0" fontId="2" fillId="37" borderId="0" xfId="51" applyFont="1" applyFill="1" applyBorder="1" applyAlignment="1">
      <alignment vertical="top" wrapText="1"/>
    </xf>
    <xf numFmtId="0" fontId="2" fillId="0" borderId="11" xfId="5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zoomScalePageLayoutView="0" workbookViewId="0" topLeftCell="A1">
      <pane ySplit="4" topLeftCell="A5" activePane="bottomLeft" state="frozen"/>
      <selection pane="topLeft" activeCell="B8" sqref="B8:H8"/>
      <selection pane="bottomLeft" activeCell="A6" sqref="A6"/>
    </sheetView>
  </sheetViews>
  <sheetFormatPr defaultColWidth="9.140625" defaultRowHeight="15"/>
  <cols>
    <col min="1" max="1" width="18.28125" style="25" customWidth="1"/>
    <col min="2" max="2" width="16.28125" style="25" customWidth="1"/>
    <col min="3" max="3" width="18.28125" style="25" customWidth="1"/>
    <col min="4" max="5" width="10.8515625" style="26" customWidth="1"/>
    <col min="6" max="6" width="9.140625" style="47" customWidth="1"/>
    <col min="7" max="7" width="34.00390625" style="25" customWidth="1"/>
    <col min="8" max="8" width="18.57421875" style="47" customWidth="1"/>
    <col min="9" max="10" width="14.140625" style="40" customWidth="1"/>
    <col min="11" max="11" width="1.7109375" style="25" customWidth="1"/>
    <col min="12" max="12" width="33.7109375" style="56" customWidth="1"/>
    <col min="13" max="14" width="33.7109375" style="25" customWidth="1"/>
    <col min="15" max="15" width="1.7109375" style="25" customWidth="1"/>
    <col min="16" max="16" width="32.7109375" style="56" customWidth="1"/>
    <col min="17" max="19" width="32.7109375" style="25" customWidth="1"/>
    <col min="20" max="16384" width="9.140625" style="25" customWidth="1"/>
  </cols>
  <sheetData>
    <row r="1" spans="1:16" s="31" customFormat="1" ht="15.75">
      <c r="A1" s="27" t="s">
        <v>14</v>
      </c>
      <c r="B1" s="28" t="s">
        <v>6</v>
      </c>
      <c r="C1" s="28" t="s">
        <v>37</v>
      </c>
      <c r="D1" s="29" t="s">
        <v>38</v>
      </c>
      <c r="E1" s="30"/>
      <c r="F1" s="45"/>
      <c r="G1" s="48"/>
      <c r="H1" s="45"/>
      <c r="I1" s="61" t="s">
        <v>34</v>
      </c>
      <c r="J1" s="62"/>
      <c r="L1" s="51" t="s">
        <v>15</v>
      </c>
      <c r="P1" s="51" t="s">
        <v>19</v>
      </c>
    </row>
    <row r="2" spans="1:19" s="32" customFormat="1" ht="60.75" thickBot="1">
      <c r="A2" s="32" t="s">
        <v>4</v>
      </c>
      <c r="B2" s="32" t="s">
        <v>3</v>
      </c>
      <c r="C2" s="32" t="s">
        <v>2</v>
      </c>
      <c r="D2" s="33" t="s">
        <v>0</v>
      </c>
      <c r="E2" s="33" t="s">
        <v>1</v>
      </c>
      <c r="F2" s="44" t="s">
        <v>50</v>
      </c>
      <c r="G2" s="32" t="s">
        <v>32</v>
      </c>
      <c r="H2" s="32" t="s">
        <v>5</v>
      </c>
      <c r="I2" s="41" t="s">
        <v>35</v>
      </c>
      <c r="J2" s="41" t="s">
        <v>36</v>
      </c>
      <c r="L2" s="52" t="s">
        <v>16</v>
      </c>
      <c r="M2" s="32" t="s">
        <v>17</v>
      </c>
      <c r="N2" s="32" t="s">
        <v>18</v>
      </c>
      <c r="P2" s="52" t="s">
        <v>20</v>
      </c>
      <c r="Q2" s="32" t="s">
        <v>21</v>
      </c>
      <c r="R2" s="32" t="s">
        <v>22</v>
      </c>
      <c r="S2" s="32" t="s">
        <v>28</v>
      </c>
    </row>
    <row r="3" spans="4:16" s="31" customFormat="1" ht="15.75" thickBot="1">
      <c r="D3" s="30"/>
      <c r="E3" s="30"/>
      <c r="F3" s="45"/>
      <c r="G3" s="48"/>
      <c r="H3" s="45"/>
      <c r="I3" s="42">
        <f>SUM(F5:F7994)</f>
        <v>0</v>
      </c>
      <c r="J3" s="43">
        <f>(SUM(F5:F7994))+(SUM(H5:H7994))</f>
        <v>0</v>
      </c>
      <c r="L3" s="53"/>
      <c r="P3" s="53"/>
    </row>
    <row r="4" spans="1:16" s="34" customFormat="1" ht="15">
      <c r="A4" s="63" t="s">
        <v>41</v>
      </c>
      <c r="B4" s="64"/>
      <c r="C4" s="64"/>
      <c r="D4" s="65"/>
      <c r="E4" s="65"/>
      <c r="F4" s="65"/>
      <c r="G4" s="65"/>
      <c r="H4" s="65"/>
      <c r="I4" s="66" t="s">
        <v>49</v>
      </c>
      <c r="J4" s="66"/>
      <c r="L4" s="54"/>
      <c r="P4" s="54"/>
    </row>
    <row r="5" spans="4:16" s="35" customFormat="1" ht="15">
      <c r="D5" s="36"/>
      <c r="E5" s="36"/>
      <c r="F5" s="46"/>
      <c r="H5" s="46"/>
      <c r="I5" s="39" t="s">
        <v>40</v>
      </c>
      <c r="J5" s="39" t="s">
        <v>40</v>
      </c>
      <c r="L5" s="55"/>
      <c r="P5" s="55"/>
    </row>
    <row r="6" ht="30">
      <c r="A6" s="25" t="s">
        <v>47</v>
      </c>
    </row>
  </sheetData>
  <sheetProtection/>
  <mergeCells count="3">
    <mergeCell ref="I1:J1"/>
    <mergeCell ref="A4:H4"/>
    <mergeCell ref="I4:J4"/>
  </mergeCells>
  <dataValidations count="1">
    <dataValidation type="list" allowBlank="1" showInputMessage="1" showErrorMessage="1" sqref="B5:B65536">
      <formula1>$B$1:$D$1</formula1>
    </dataValidation>
  </dataValidation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8.28125" style="14" customWidth="1"/>
    <col min="2" max="2" width="16.28125" style="14" customWidth="1"/>
    <col min="3" max="3" width="18.28125" style="14" customWidth="1"/>
    <col min="4" max="5" width="10.8515625" style="15" customWidth="1"/>
    <col min="6" max="6" width="9.140625" style="16" customWidth="1"/>
    <col min="7" max="7" width="34.00390625" style="14" customWidth="1"/>
    <col min="8" max="8" width="18.57421875" style="16" customWidth="1"/>
    <col min="9" max="10" width="14.140625" style="17" customWidth="1"/>
    <col min="11" max="11" width="1.7109375" style="14" customWidth="1"/>
    <col min="12" max="12" width="26.7109375" style="24" customWidth="1"/>
    <col min="13" max="14" width="26.7109375" style="14" customWidth="1"/>
    <col min="15" max="15" width="1.7109375" style="14" customWidth="1"/>
    <col min="16" max="16" width="26.7109375" style="24" customWidth="1"/>
    <col min="17" max="19" width="26.7109375" style="14" customWidth="1"/>
    <col min="20" max="16384" width="9.140625" style="14" customWidth="1"/>
  </cols>
  <sheetData>
    <row r="1" spans="1:16" s="1" customFormat="1" ht="15.75" thickBot="1">
      <c r="A1" s="73" t="s">
        <v>54</v>
      </c>
      <c r="B1" s="74"/>
      <c r="D1" s="7"/>
      <c r="E1" s="7"/>
      <c r="F1" s="13"/>
      <c r="H1" s="13"/>
      <c r="I1" s="81" t="s">
        <v>45</v>
      </c>
      <c r="J1" s="82"/>
      <c r="K1" s="3"/>
      <c r="L1" s="4" t="s">
        <v>15</v>
      </c>
      <c r="O1" s="3"/>
      <c r="P1" s="4" t="s">
        <v>19</v>
      </c>
    </row>
    <row r="2" spans="1:19" s="9" customFormat="1" ht="60.75" thickBot="1">
      <c r="A2" s="9" t="s">
        <v>4</v>
      </c>
      <c r="B2" s="9" t="s">
        <v>3</v>
      </c>
      <c r="C2" s="9" t="s">
        <v>2</v>
      </c>
      <c r="D2" s="10" t="s">
        <v>0</v>
      </c>
      <c r="E2" s="10" t="s">
        <v>1</v>
      </c>
      <c r="F2" s="50" t="s">
        <v>50</v>
      </c>
      <c r="G2" s="9" t="s">
        <v>32</v>
      </c>
      <c r="H2" s="9" t="s">
        <v>5</v>
      </c>
      <c r="I2" s="6" t="s">
        <v>35</v>
      </c>
      <c r="J2" s="6" t="s">
        <v>36</v>
      </c>
      <c r="K2" s="11"/>
      <c r="L2" s="12" t="s">
        <v>16</v>
      </c>
      <c r="M2" s="9" t="s">
        <v>17</v>
      </c>
      <c r="N2" s="9" t="s">
        <v>18</v>
      </c>
      <c r="O2" s="11"/>
      <c r="P2" s="12" t="s">
        <v>20</v>
      </c>
      <c r="Q2" s="9" t="s">
        <v>21</v>
      </c>
      <c r="R2" s="9" t="s">
        <v>22</v>
      </c>
      <c r="S2" s="9" t="s">
        <v>28</v>
      </c>
    </row>
    <row r="3" spans="1:19" s="1" customFormat="1" ht="90.75" thickBot="1">
      <c r="A3" s="1" t="s">
        <v>12</v>
      </c>
      <c r="B3" s="1" t="s">
        <v>6</v>
      </c>
      <c r="C3" s="1" t="s">
        <v>7</v>
      </c>
      <c r="D3" s="7">
        <v>40524</v>
      </c>
      <c r="E3" s="8" t="s">
        <v>39</v>
      </c>
      <c r="F3" s="49">
        <v>7</v>
      </c>
      <c r="G3" s="1" t="s">
        <v>8</v>
      </c>
      <c r="H3" s="49">
        <v>7</v>
      </c>
      <c r="I3" s="37">
        <f>SUM(F3:F4)</f>
        <v>7.25</v>
      </c>
      <c r="J3" s="38">
        <f>(SUM(F3:F4))+(SUM(H3:H4))</f>
        <v>14.25</v>
      </c>
      <c r="K3" s="3"/>
      <c r="L3" s="5" t="s">
        <v>23</v>
      </c>
      <c r="M3" s="1" t="s">
        <v>24</v>
      </c>
      <c r="N3" s="1" t="s">
        <v>25</v>
      </c>
      <c r="O3" s="3"/>
      <c r="P3" s="91" t="s">
        <v>61</v>
      </c>
      <c r="Q3" s="1" t="s">
        <v>31</v>
      </c>
      <c r="R3" s="1" t="s">
        <v>26</v>
      </c>
      <c r="S3" s="1" t="s">
        <v>27</v>
      </c>
    </row>
    <row r="4" spans="1:16" s="1" customFormat="1" ht="60.75" thickBot="1">
      <c r="A4" s="1" t="s">
        <v>13</v>
      </c>
      <c r="B4" s="1" t="s">
        <v>6</v>
      </c>
      <c r="C4" s="1" t="s">
        <v>9</v>
      </c>
      <c r="D4" s="7">
        <v>40268</v>
      </c>
      <c r="E4" s="7"/>
      <c r="F4" s="49">
        <v>0.25</v>
      </c>
      <c r="G4" s="1" t="s">
        <v>11</v>
      </c>
      <c r="H4" s="49">
        <v>0</v>
      </c>
      <c r="I4" s="2" t="s">
        <v>10</v>
      </c>
      <c r="J4" s="2" t="s">
        <v>10</v>
      </c>
      <c r="K4" s="3"/>
      <c r="L4" s="5" t="s">
        <v>33</v>
      </c>
      <c r="M4" s="1" t="s">
        <v>29</v>
      </c>
      <c r="N4" s="1" t="s">
        <v>30</v>
      </c>
      <c r="O4" s="3"/>
      <c r="P4" s="5"/>
    </row>
    <row r="5" spans="4:16" s="18" customFormat="1" ht="15.75" thickBot="1">
      <c r="D5" s="19"/>
      <c r="E5" s="19"/>
      <c r="F5" s="20"/>
      <c r="H5" s="20"/>
      <c r="I5" s="21" t="s">
        <v>40</v>
      </c>
      <c r="J5" s="21" t="s">
        <v>40</v>
      </c>
      <c r="K5" s="22"/>
      <c r="L5" s="23"/>
      <c r="O5" s="22"/>
      <c r="P5" s="23"/>
    </row>
    <row r="6" spans="1:8" ht="15">
      <c r="A6" s="57" t="s">
        <v>58</v>
      </c>
      <c r="B6" s="78" t="s">
        <v>56</v>
      </c>
      <c r="C6" s="79"/>
      <c r="D6" s="79"/>
      <c r="E6" s="79"/>
      <c r="F6" s="79"/>
      <c r="G6" s="79"/>
      <c r="H6" s="80"/>
    </row>
    <row r="7" spans="1:8" ht="15.75" thickBot="1">
      <c r="A7" s="58"/>
      <c r="B7" s="75" t="s">
        <v>57</v>
      </c>
      <c r="C7" s="76"/>
      <c r="D7" s="76"/>
      <c r="E7" s="76"/>
      <c r="F7" s="76"/>
      <c r="G7" s="76"/>
      <c r="H7" s="77"/>
    </row>
    <row r="8" ht="15" customHeight="1"/>
    <row r="9" spans="1:8" ht="15" customHeight="1">
      <c r="A9" s="59" t="s">
        <v>59</v>
      </c>
      <c r="B9" s="83" t="s">
        <v>51</v>
      </c>
      <c r="C9" s="84"/>
      <c r="D9" s="84"/>
      <c r="E9" s="84"/>
      <c r="F9" s="84"/>
      <c r="G9" s="84"/>
      <c r="H9" s="85"/>
    </row>
    <row r="10" spans="1:8" ht="15.75" customHeight="1">
      <c r="A10" s="24"/>
      <c r="B10" s="86" t="s">
        <v>52</v>
      </c>
      <c r="C10" s="87"/>
      <c r="D10" s="87"/>
      <c r="E10" s="87"/>
      <c r="F10" s="87"/>
      <c r="G10" s="87"/>
      <c r="H10" s="88"/>
    </row>
    <row r="11" spans="1:8" ht="15" customHeight="1">
      <c r="A11" s="24"/>
      <c r="B11" s="67" t="s">
        <v>55</v>
      </c>
      <c r="C11" s="69"/>
      <c r="D11" s="69"/>
      <c r="E11" s="69"/>
      <c r="F11" s="69"/>
      <c r="G11" s="69"/>
      <c r="H11" s="70"/>
    </row>
    <row r="12" spans="1:8" ht="15" customHeight="1">
      <c r="A12" s="24"/>
      <c r="B12" s="90" t="s">
        <v>60</v>
      </c>
      <c r="C12" s="67"/>
      <c r="D12" s="67"/>
      <c r="E12" s="67"/>
      <c r="F12" s="67"/>
      <c r="G12" s="67"/>
      <c r="H12" s="68"/>
    </row>
    <row r="13" spans="1:8" ht="15" customHeight="1">
      <c r="A13" s="24"/>
      <c r="B13" s="67" t="s">
        <v>42</v>
      </c>
      <c r="C13" s="67"/>
      <c r="D13" s="67"/>
      <c r="E13" s="67"/>
      <c r="F13" s="67"/>
      <c r="G13" s="67"/>
      <c r="H13" s="68"/>
    </row>
    <row r="14" spans="1:8" ht="15" customHeight="1">
      <c r="A14" s="24"/>
      <c r="B14" s="67" t="s">
        <v>43</v>
      </c>
      <c r="C14" s="67"/>
      <c r="D14" s="67"/>
      <c r="E14" s="67"/>
      <c r="F14" s="67"/>
      <c r="G14" s="67"/>
      <c r="H14" s="68"/>
    </row>
    <row r="15" spans="1:8" ht="15" customHeight="1">
      <c r="A15" s="24"/>
      <c r="B15" s="67" t="s">
        <v>44</v>
      </c>
      <c r="C15" s="67"/>
      <c r="D15" s="67"/>
      <c r="E15" s="67"/>
      <c r="F15" s="67"/>
      <c r="G15" s="67"/>
      <c r="H15" s="68"/>
    </row>
    <row r="16" spans="1:8" ht="15" customHeight="1">
      <c r="A16" s="24"/>
      <c r="B16" s="67" t="s">
        <v>46</v>
      </c>
      <c r="C16" s="67"/>
      <c r="D16" s="67"/>
      <c r="E16" s="67"/>
      <c r="F16" s="67"/>
      <c r="G16" s="67"/>
      <c r="H16" s="68"/>
    </row>
    <row r="17" spans="1:8" ht="15" customHeight="1">
      <c r="A17" s="60"/>
      <c r="B17" s="71" t="s">
        <v>48</v>
      </c>
      <c r="C17" s="71"/>
      <c r="D17" s="71"/>
      <c r="E17" s="71"/>
      <c r="F17" s="71"/>
      <c r="G17" s="71"/>
      <c r="H17" s="72"/>
    </row>
    <row r="18" spans="2:8" ht="15" customHeight="1">
      <c r="B18" s="22"/>
      <c r="C18" s="22"/>
      <c r="D18" s="19"/>
      <c r="E18" s="19"/>
      <c r="F18" s="20"/>
      <c r="G18" s="22"/>
      <c r="H18" s="20"/>
    </row>
    <row r="19" spans="2:8" ht="15">
      <c r="B19" s="89" t="s">
        <v>53</v>
      </c>
      <c r="C19" s="89"/>
      <c r="D19" s="89"/>
      <c r="E19" s="89"/>
      <c r="F19" s="89"/>
      <c r="G19" s="89"/>
      <c r="H19" s="89"/>
    </row>
  </sheetData>
  <sheetProtection/>
  <mergeCells count="14">
    <mergeCell ref="B19:H19"/>
    <mergeCell ref="B17:H17"/>
    <mergeCell ref="A1:B1"/>
    <mergeCell ref="B7:H7"/>
    <mergeCell ref="B6:H6"/>
    <mergeCell ref="I1:J1"/>
    <mergeCell ref="B9:H9"/>
    <mergeCell ref="B10:H10"/>
    <mergeCell ref="B16:H16"/>
    <mergeCell ref="B11:H11"/>
    <mergeCell ref="B12:H12"/>
    <mergeCell ref="B13:H13"/>
    <mergeCell ref="B14:H14"/>
    <mergeCell ref="B15:H15"/>
  </mergeCells>
  <printOptions/>
  <pageMargins left="0.7" right="0.7" top="0.75" bottom="0.75" header="0.3" footer="0.3"/>
  <pageSetup horizontalDpi="600" verticalDpi="600" orientation="portrait" r:id="rId1"/>
  <headerFooter>
    <oddHeader xml:space="preserve">&amp;CLearning Log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William Liu</cp:lastModifiedBy>
  <cp:lastPrinted>2012-02-28T11:50:19Z</cp:lastPrinted>
  <dcterms:created xsi:type="dcterms:W3CDTF">2011-11-01T12:23:07Z</dcterms:created>
  <dcterms:modified xsi:type="dcterms:W3CDTF">2014-03-11T17:31:36Z</dcterms:modified>
  <cp:category/>
  <cp:version/>
  <cp:contentType/>
  <cp:contentStatus/>
</cp:coreProperties>
</file>